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 activeTab="1"/>
  </bookViews>
  <sheets>
    <sheet name="ex RIMASCO" sheetId="1" r:id="rId1"/>
    <sheet name="ex RIMA SAN GIUSEPP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5" i="2" l="1"/>
  <c r="G6" i="1" l="1"/>
  <c r="G3" i="1"/>
  <c r="G12" i="1"/>
  <c r="G10" i="1"/>
  <c r="G11" i="1"/>
  <c r="G8" i="1"/>
  <c r="G4" i="2" l="1"/>
</calcChain>
</file>

<file path=xl/sharedStrings.xml><?xml version="1.0" encoding="utf-8"?>
<sst xmlns="http://schemas.openxmlformats.org/spreadsheetml/2006/main" count="57" uniqueCount="46">
  <si>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</si>
  <si>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</si>
  <si>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</si>
  <si>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</si>
  <si>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</si>
  <si>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</si>
  <si>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 xml:space="preserve">uso commerciale </t>
  </si>
  <si>
    <t>rep. 312007 rinnnovato rep.105/2016</t>
  </si>
  <si>
    <t xml:space="preserve">fg 21 mp 163         sub 1 e 2 </t>
  </si>
  <si>
    <t>fg 20 mp. 541 sub.1</t>
  </si>
  <si>
    <t>uso abitazione privata</t>
  </si>
  <si>
    <t>rep. 104 del 23/08/2016</t>
  </si>
  <si>
    <t>fg 20 mp. 541 sub.2</t>
  </si>
  <si>
    <t>rep. 101 del 22/01/2016</t>
  </si>
  <si>
    <t>fg 20 mp.290 cat D02</t>
  </si>
  <si>
    <t>rep. 83/2013</t>
  </si>
  <si>
    <t>fg 5 mp 457 sub.1</t>
  </si>
  <si>
    <t>rep.96/2014</t>
  </si>
  <si>
    <t xml:space="preserve">POSTE ITALIANE </t>
  </si>
  <si>
    <t xml:space="preserve">REP.41/2009 </t>
  </si>
  <si>
    <t>fg.20 mp.</t>
  </si>
  <si>
    <t>CANONI DI LOCAZIONE O AFFITTO _ art. 30 d.lgs. N. 33/2013</t>
  </si>
  <si>
    <t>disdetta dal 01/04/2017</t>
  </si>
  <si>
    <t>APPARTAMENTO</t>
  </si>
  <si>
    <t>FG 16 MP 54 SUB.2</t>
  </si>
  <si>
    <t>ABITATIVO USO TURISTICO</t>
  </si>
  <si>
    <t>ALPEGGIO STALLA PRATI SAN LAZZARO</t>
  </si>
  <si>
    <t xml:space="preserve">USO ALPEGGIO </t>
  </si>
  <si>
    <t>50/2013</t>
  </si>
  <si>
    <t>GTA RIFUGIO ESCURSIONISTICO OBRU MATTU</t>
  </si>
  <si>
    <t>FG 4 MP 19 SUB.10 E 11</t>
  </si>
  <si>
    <t xml:space="preserve">USO COMMERCIALE </t>
  </si>
  <si>
    <t>SACCHI ROBERTO LUIGI</t>
  </si>
  <si>
    <t>31/12/2018 FINE ATTIVITA'</t>
  </si>
  <si>
    <t>fg.20 mp.585 9</t>
  </si>
  <si>
    <t>rep. 07/2018</t>
  </si>
  <si>
    <t>68/2017</t>
  </si>
  <si>
    <t>canoni percepiti 2019</t>
  </si>
  <si>
    <t xml:space="preserve">rep.10/2019 </t>
  </si>
  <si>
    <t>canoni annui percepiti 2019</t>
  </si>
  <si>
    <t>canoni percepiti 2020</t>
  </si>
  <si>
    <t>canoni preventivi 2021</t>
  </si>
  <si>
    <t>//</t>
  </si>
  <si>
    <t xml:space="preserve">accordo conciliativo </t>
  </si>
  <si>
    <t>canoni annui percepiti 2020</t>
  </si>
  <si>
    <t>canoni annui prev.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</si>
</sst>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0" fillId="0" borderId="5" xfId="0" applyNumberForma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/>
    <xf numFmtId="164" fontId="5" fillId="0" borderId="13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/>
    <xf numFmtId="0" fontId="2" fillId="0" borderId="0" xfId="0" applyFont="1" applyFill="1" applyBorder="1" applyAlignment="1"/>
    <xf numFmtId="164" fontId="4" fillId="0" borderId="13" xfId="0" applyNumberFormat="1" applyFont="1" applyBorder="1" applyAlignment="1">
      <alignment horizontal="center" vertical="center" wrapText="1"/>
    </xf>
    <xf numFmtId="0" fontId="0" fillId="0" borderId="16" xfId="0" applyBorder="1"/>
    <xf numFmtId="164" fontId="3" fillId="0" borderId="16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left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5" fontId="0" fillId="5" borderId="16" xfId="0" applyNumberFormat="1" applyFill="1" applyBorder="1" applyAlignment="1">
      <alignment horizontal="left" vertical="center" wrapText="1"/>
    </xf>
    <xf numFmtId="165" fontId="0" fillId="0" borderId="16" xfId="0" applyNumberForma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C1" workbookViewId="0">
      <selection activeCell="C25" sqref="C25"/>
    </sheetView>
  </sheetViews>
  <sheetFormatPr defaultRowHeight="15" x14ac:dyDescent="0.25"/>
  <cols>
    <col min="1" max="1" width="18.85546875" hidden="1" customWidth="1"/>
    <col min="2" max="2" width="17.28515625" hidden="1" customWidth="1"/>
    <col min="3" max="3" width="16.85546875" customWidth="1"/>
    <col min="4" max="4" width="14.85546875" customWidth="1"/>
    <col min="5" max="5" width="12.5703125" customWidth="1"/>
    <col min="6" max="6" width="13.85546875" customWidth="1"/>
    <col min="7" max="7" width="23.7109375" customWidth="1"/>
    <col min="8" max="8" width="20.7109375" customWidth="1"/>
    <col min="9" max="9" width="21.28515625" customWidth="1"/>
  </cols>
  <sheetData>
    <row r="1" spans="1:14" ht="24" thickBot="1" x14ac:dyDescent="0.4">
      <c r="A1" s="46" t="s">
        <v>21</v>
      </c>
      <c r="B1" s="47"/>
      <c r="C1" s="47"/>
      <c r="D1" s="47"/>
      <c r="E1" s="47"/>
      <c r="F1" s="47"/>
      <c r="G1" s="47"/>
      <c r="H1" s="26"/>
      <c r="I1" s="26"/>
      <c r="J1" s="27"/>
      <c r="K1" s="27"/>
      <c r="L1" s="27"/>
      <c r="M1" s="27"/>
      <c r="N1" s="27"/>
    </row>
    <row r="2" spans="1:14" s="1" customFormat="1" ht="24.75" customHeight="1" thickBot="1" x14ac:dyDescent="0.3">
      <c r="A2" s="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5" t="s">
        <v>37</v>
      </c>
      <c r="H2" s="15" t="s">
        <v>40</v>
      </c>
      <c r="I2" s="15" t="s">
        <v>41</v>
      </c>
    </row>
    <row r="3" spans="1:14" s="1" customFormat="1" ht="45" x14ac:dyDescent="0.25">
      <c r="A3" s="4"/>
      <c r="B3" s="5"/>
      <c r="C3" s="5" t="s">
        <v>8</v>
      </c>
      <c r="D3" s="5" t="s">
        <v>6</v>
      </c>
      <c r="E3" s="5" t="s">
        <v>7</v>
      </c>
      <c r="F3" s="6">
        <v>45961</v>
      </c>
      <c r="G3" s="18">
        <f>3263.74+3274.86+3269.3+3269.3</f>
        <v>13077.2</v>
      </c>
      <c r="H3" s="38">
        <v>9855.83</v>
      </c>
      <c r="I3" s="36">
        <v>9847.11</v>
      </c>
    </row>
    <row r="4" spans="1:14" s="1" customFormat="1" ht="30" customHeight="1" x14ac:dyDescent="0.25">
      <c r="A4" s="48"/>
      <c r="B4" s="50"/>
      <c r="C4" s="50" t="s">
        <v>9</v>
      </c>
      <c r="D4" s="50" t="s">
        <v>10</v>
      </c>
      <c r="E4" s="50" t="s">
        <v>11</v>
      </c>
      <c r="F4" s="52">
        <v>44057</v>
      </c>
      <c r="G4" s="54">
        <v>2435.6999999999998</v>
      </c>
      <c r="H4" s="63">
        <v>2435.6999999999998</v>
      </c>
      <c r="I4" s="56">
        <v>2435.6999999999998</v>
      </c>
    </row>
    <row r="5" spans="1:14" s="1" customFormat="1" ht="17.25" customHeight="1" x14ac:dyDescent="0.25">
      <c r="A5" s="49"/>
      <c r="B5" s="51"/>
      <c r="C5" s="51"/>
      <c r="D5" s="51"/>
      <c r="E5" s="51"/>
      <c r="F5" s="53"/>
      <c r="G5" s="55"/>
      <c r="H5" s="64"/>
      <c r="I5" s="57"/>
    </row>
    <row r="6" spans="1:14" s="1" customFormat="1" ht="41.25" customHeight="1" x14ac:dyDescent="0.25">
      <c r="A6" s="7"/>
      <c r="B6" s="2"/>
      <c r="C6" s="2" t="s">
        <v>12</v>
      </c>
      <c r="D6" s="2" t="s">
        <v>10</v>
      </c>
      <c r="E6" s="2" t="s">
        <v>13</v>
      </c>
      <c r="F6" s="3">
        <v>43830</v>
      </c>
      <c r="G6" s="19">
        <f>459.17+468.81+463.99+463.99</f>
        <v>1855.96</v>
      </c>
      <c r="H6" s="37">
        <v>1862</v>
      </c>
      <c r="I6" s="36">
        <v>1862</v>
      </c>
    </row>
    <row r="7" spans="1:14" s="1" customFormat="1" ht="27.75" customHeight="1" x14ac:dyDescent="0.25">
      <c r="A7" s="7"/>
      <c r="B7" s="2"/>
      <c r="C7" s="2" t="s">
        <v>14</v>
      </c>
      <c r="D7" s="2" t="s">
        <v>6</v>
      </c>
      <c r="E7" s="2" t="s">
        <v>15</v>
      </c>
      <c r="F7" s="3" t="s">
        <v>33</v>
      </c>
      <c r="G7" s="19">
        <v>3500</v>
      </c>
      <c r="H7" s="38">
        <v>2942.02</v>
      </c>
      <c r="I7" s="36" t="s">
        <v>42</v>
      </c>
    </row>
    <row r="8" spans="1:14" s="1" customFormat="1" ht="27.75" customHeight="1" x14ac:dyDescent="0.25">
      <c r="A8" s="7"/>
      <c r="B8" s="2"/>
      <c r="C8" s="2" t="s">
        <v>14</v>
      </c>
      <c r="D8" s="2" t="s">
        <v>6</v>
      </c>
      <c r="E8" s="2" t="s">
        <v>38</v>
      </c>
      <c r="F8" s="3">
        <v>43933</v>
      </c>
      <c r="G8" s="19">
        <f>1390.8+1390+1390.8</f>
        <v>4171.6000000000004</v>
      </c>
      <c r="H8" s="38">
        <v>4172.3999999999996</v>
      </c>
      <c r="I8" s="36">
        <v>4172.3999999999996</v>
      </c>
    </row>
    <row r="9" spans="1:14" s="1" customFormat="1" ht="30" x14ac:dyDescent="0.25">
      <c r="A9" s="21"/>
      <c r="B9" s="22"/>
      <c r="C9" s="22" t="s">
        <v>16</v>
      </c>
      <c r="D9" s="22" t="s">
        <v>10</v>
      </c>
      <c r="E9" s="22" t="s">
        <v>17</v>
      </c>
      <c r="F9" s="22" t="s">
        <v>22</v>
      </c>
      <c r="G9" s="23"/>
      <c r="H9" s="34"/>
      <c r="I9" s="79"/>
    </row>
    <row r="10" spans="1:14" s="1" customFormat="1" ht="30" x14ac:dyDescent="0.25">
      <c r="A10" s="7"/>
      <c r="B10" s="2"/>
      <c r="C10" s="2" t="s">
        <v>20</v>
      </c>
      <c r="D10" s="2" t="s">
        <v>18</v>
      </c>
      <c r="E10" s="2" t="s">
        <v>19</v>
      </c>
      <c r="F10" s="2">
        <v>2021</v>
      </c>
      <c r="G10" s="20">
        <f>(6*228.51)+232.59+454.3+681.45</f>
        <v>2739.3999999999996</v>
      </c>
      <c r="H10" s="38">
        <v>2743.65</v>
      </c>
      <c r="I10" s="33">
        <v>2743.65</v>
      </c>
    </row>
    <row r="11" spans="1:14" s="1" customFormat="1" ht="27.75" customHeight="1" x14ac:dyDescent="0.25">
      <c r="A11" s="7"/>
      <c r="B11" s="2"/>
      <c r="C11" s="2" t="s">
        <v>34</v>
      </c>
      <c r="D11" s="2" t="s">
        <v>32</v>
      </c>
      <c r="E11" s="2" t="s">
        <v>35</v>
      </c>
      <c r="F11" s="3">
        <v>45580</v>
      </c>
      <c r="G11" s="19">
        <f>915+2745</f>
        <v>3660</v>
      </c>
      <c r="H11" s="37">
        <v>2745</v>
      </c>
      <c r="I11" s="36">
        <v>2745</v>
      </c>
    </row>
    <row r="12" spans="1:14" s="1" customFormat="1" ht="30" customHeight="1" x14ac:dyDescent="0.25">
      <c r="A12" s="61"/>
      <c r="B12" s="50"/>
      <c r="C12" s="2"/>
      <c r="D12" s="10" t="s">
        <v>31</v>
      </c>
      <c r="E12" s="12"/>
      <c r="F12" s="3"/>
      <c r="G12" s="24">
        <f>1171.2*4</f>
        <v>4684.8</v>
      </c>
      <c r="H12" s="39">
        <v>8540</v>
      </c>
      <c r="I12" s="36">
        <v>8540</v>
      </c>
    </row>
    <row r="13" spans="1:14" s="1" customFormat="1" x14ac:dyDescent="0.25">
      <c r="A13" s="62"/>
      <c r="B13" s="51"/>
      <c r="C13" s="2"/>
      <c r="D13" s="58" t="s">
        <v>43</v>
      </c>
      <c r="E13" s="59"/>
      <c r="F13" s="60"/>
      <c r="G13" s="16"/>
      <c r="H13" s="40">
        <v>4684.8</v>
      </c>
      <c r="I13" s="31"/>
    </row>
    <row r="14" spans="1:14" s="1" customFormat="1" x14ac:dyDescent="0.25">
      <c r="A14" s="2"/>
      <c r="B14" s="2"/>
      <c r="C14" s="2"/>
      <c r="D14" s="2"/>
      <c r="E14" s="2"/>
      <c r="F14" s="2"/>
      <c r="G14" s="16"/>
      <c r="H14" s="32"/>
      <c r="I14" s="31"/>
    </row>
    <row r="15" spans="1:14" s="1" customFormat="1" x14ac:dyDescent="0.25">
      <c r="A15" s="2"/>
      <c r="B15" s="2"/>
      <c r="C15" s="2"/>
      <c r="D15" s="2"/>
      <c r="E15" s="2"/>
      <c r="F15" s="2"/>
      <c r="G15" s="16"/>
      <c r="H15" s="32"/>
      <c r="I15" s="31"/>
    </row>
    <row r="16" spans="1:14" s="1" customFormat="1" x14ac:dyDescent="0.25">
      <c r="A16" s="2"/>
      <c r="B16" s="2"/>
      <c r="C16" s="2"/>
      <c r="D16" s="2"/>
      <c r="E16" s="2"/>
      <c r="F16" s="2"/>
      <c r="G16" s="16"/>
      <c r="H16" s="32"/>
      <c r="I16" s="31"/>
    </row>
    <row r="17" spans="1:9" s="1" customFormat="1" x14ac:dyDescent="0.25">
      <c r="A17" s="2"/>
      <c r="B17" s="2"/>
      <c r="C17" s="2"/>
      <c r="D17" s="2"/>
      <c r="E17" s="2"/>
      <c r="F17" s="2"/>
      <c r="G17" s="16"/>
      <c r="H17" s="32"/>
      <c r="I17" s="31"/>
    </row>
    <row r="18" spans="1:9" s="1" customFormat="1" x14ac:dyDescent="0.25">
      <c r="A18" s="2"/>
      <c r="B18" s="2"/>
      <c r="C18" s="2"/>
      <c r="D18" s="2"/>
      <c r="E18" s="2"/>
      <c r="F18" s="2"/>
      <c r="G18" s="16"/>
      <c r="H18" s="35"/>
      <c r="I18" s="31"/>
    </row>
    <row r="19" spans="1:9" s="1" customFormat="1" x14ac:dyDescent="0.25">
      <c r="A19" s="9"/>
      <c r="B19" s="9"/>
      <c r="C19" s="9"/>
      <c r="D19" s="9"/>
      <c r="E19" s="9"/>
      <c r="F19" s="9"/>
      <c r="G19" s="9"/>
    </row>
    <row r="20" spans="1:9" s="1" customFormat="1" x14ac:dyDescent="0.25">
      <c r="A20" s="9"/>
      <c r="B20" s="9"/>
      <c r="C20" s="9"/>
      <c r="D20" s="9"/>
      <c r="E20" s="9"/>
      <c r="F20" s="9"/>
      <c r="G20" s="9"/>
    </row>
    <row r="21" spans="1:9" s="1" customFormat="1" x14ac:dyDescent="0.25">
      <c r="A21" s="9"/>
      <c r="B21" s="9"/>
      <c r="C21" s="9"/>
      <c r="D21" s="9"/>
      <c r="E21" s="9"/>
      <c r="F21" s="9"/>
      <c r="G21" s="9"/>
    </row>
    <row r="22" spans="1:9" s="1" customFormat="1" x14ac:dyDescent="0.25">
      <c r="A22" s="9"/>
      <c r="B22" s="9"/>
      <c r="C22" s="9"/>
      <c r="D22" s="9"/>
      <c r="E22" s="9"/>
      <c r="F22" s="9"/>
      <c r="G22" s="9"/>
    </row>
    <row r="23" spans="1:9" s="1" customFormat="1" x14ac:dyDescent="0.25">
      <c r="A23" s="9"/>
      <c r="B23" s="9"/>
      <c r="C23" s="9"/>
      <c r="D23" s="9"/>
      <c r="E23" s="9"/>
      <c r="F23" s="9"/>
      <c r="G23" s="9"/>
    </row>
  </sheetData>
  <mergeCells count="13">
    <mergeCell ref="I4:I5"/>
    <mergeCell ref="D13:F13"/>
    <mergeCell ref="A12:A13"/>
    <mergeCell ref="B12:B13"/>
    <mergeCell ref="H4:H5"/>
    <mergeCell ref="A1:G1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1" workbookViewId="0">
      <selection activeCell="C20" sqref="C20"/>
    </sheetView>
  </sheetViews>
  <sheetFormatPr defaultRowHeight="15" x14ac:dyDescent="0.25"/>
  <cols>
    <col min="1" max="1" width="33" customWidth="1"/>
    <col min="2" max="2" width="20.140625" hidden="1" customWidth="1"/>
    <col min="3" max="3" width="22.28515625" customWidth="1"/>
    <col min="4" max="4" width="18.42578125" bestFit="1" customWidth="1"/>
    <col min="6" max="6" width="10.7109375" bestFit="1" customWidth="1"/>
    <col min="7" max="7" width="21" bestFit="1" customWidth="1"/>
    <col min="8" max="8" width="22.140625" customWidth="1"/>
    <col min="9" max="9" width="16.42578125" customWidth="1"/>
  </cols>
  <sheetData>
    <row r="1" spans="1:9" ht="23.25" x14ac:dyDescent="0.35">
      <c r="A1" s="70" t="s">
        <v>21</v>
      </c>
      <c r="B1" s="71"/>
      <c r="C1" s="71"/>
      <c r="D1" s="71"/>
      <c r="E1" s="71"/>
      <c r="F1" s="71"/>
      <c r="G1" s="71"/>
      <c r="H1" s="71"/>
      <c r="I1" s="71"/>
    </row>
    <row r="2" spans="1:9" ht="30.75" thickBot="1" x14ac:dyDescent="0.3">
      <c r="A2" s="11" t="s">
        <v>0</v>
      </c>
      <c r="B2" s="11"/>
      <c r="C2" s="11" t="s">
        <v>2</v>
      </c>
      <c r="D2" s="11" t="s">
        <v>3</v>
      </c>
      <c r="E2" s="11" t="s">
        <v>4</v>
      </c>
      <c r="F2" s="11" t="s">
        <v>5</v>
      </c>
      <c r="G2" s="11" t="s">
        <v>39</v>
      </c>
      <c r="H2" s="11" t="s">
        <v>44</v>
      </c>
      <c r="I2" s="11" t="s">
        <v>45</v>
      </c>
    </row>
    <row r="3" spans="1:9" ht="30" x14ac:dyDescent="0.25">
      <c r="A3" s="45" t="s">
        <v>23</v>
      </c>
      <c r="B3" s="5"/>
      <c r="C3" s="5" t="s">
        <v>24</v>
      </c>
      <c r="D3" s="5" t="s">
        <v>25</v>
      </c>
      <c r="E3" s="14">
        <v>43313</v>
      </c>
      <c r="F3" s="6">
        <v>45851</v>
      </c>
      <c r="G3" s="28">
        <v>1800</v>
      </c>
      <c r="H3" s="41">
        <v>1800</v>
      </c>
      <c r="I3" s="43">
        <v>1800</v>
      </c>
    </row>
    <row r="4" spans="1:9" ht="30" x14ac:dyDescent="0.25">
      <c r="A4" s="25" t="s">
        <v>26</v>
      </c>
      <c r="B4" s="2"/>
      <c r="C4" s="2"/>
      <c r="D4" s="2" t="s">
        <v>27</v>
      </c>
      <c r="E4" s="2" t="s">
        <v>28</v>
      </c>
      <c r="F4" s="3">
        <v>43780</v>
      </c>
      <c r="G4" s="24">
        <f>2350*2</f>
        <v>4700</v>
      </c>
      <c r="H4" s="41">
        <v>2350</v>
      </c>
      <c r="I4" s="44">
        <v>4400</v>
      </c>
    </row>
    <row r="5" spans="1:9" ht="26.25" customHeight="1" x14ac:dyDescent="0.25">
      <c r="A5" s="65" t="s">
        <v>29</v>
      </c>
      <c r="B5" s="50"/>
      <c r="C5" s="50" t="s">
        <v>30</v>
      </c>
      <c r="D5" s="50" t="s">
        <v>31</v>
      </c>
      <c r="E5" s="50" t="s">
        <v>36</v>
      </c>
      <c r="F5" s="52">
        <v>45096</v>
      </c>
      <c r="G5" s="72">
        <v>1000</v>
      </c>
      <c r="H5" s="75">
        <f>4649.94+317.2</f>
        <v>4967.1399999999994</v>
      </c>
      <c r="I5" s="56">
        <v>5298.29</v>
      </c>
    </row>
    <row r="6" spans="1:9" ht="15" customHeight="1" x14ac:dyDescent="0.25">
      <c r="A6" s="66"/>
      <c r="B6" s="68"/>
      <c r="C6" s="68"/>
      <c r="D6" s="68"/>
      <c r="E6" s="68"/>
      <c r="F6" s="69"/>
      <c r="G6" s="73"/>
      <c r="H6" s="76"/>
      <c r="I6" s="78"/>
    </row>
    <row r="7" spans="1:9" ht="3" customHeight="1" x14ac:dyDescent="0.25">
      <c r="A7" s="67"/>
      <c r="B7" s="51"/>
      <c r="C7" s="51"/>
      <c r="D7" s="51"/>
      <c r="E7" s="51"/>
      <c r="F7" s="53"/>
      <c r="G7" s="74"/>
      <c r="H7" s="77"/>
      <c r="I7" s="57"/>
    </row>
    <row r="8" spans="1:9" x14ac:dyDescent="0.25">
      <c r="A8" s="17"/>
      <c r="B8" s="17"/>
      <c r="C8" s="17"/>
      <c r="D8" s="17"/>
      <c r="E8" s="17"/>
      <c r="F8" s="17"/>
      <c r="G8" s="29"/>
      <c r="H8" s="41"/>
      <c r="I8" s="42"/>
    </row>
    <row r="9" spans="1:9" ht="15.75" x14ac:dyDescent="0.25">
      <c r="A9" s="2"/>
      <c r="B9" s="2"/>
      <c r="C9" s="2"/>
      <c r="D9" s="13"/>
      <c r="E9" s="2"/>
      <c r="F9" s="3"/>
      <c r="G9" s="30"/>
      <c r="H9" s="42"/>
      <c r="I9" s="42"/>
    </row>
  </sheetData>
  <mergeCells count="10">
    <mergeCell ref="A5:A7"/>
    <mergeCell ref="E5:E7"/>
    <mergeCell ref="F5:F7"/>
    <mergeCell ref="A1:I1"/>
    <mergeCell ref="D5:D7"/>
    <mergeCell ref="C5:C7"/>
    <mergeCell ref="B5:B7"/>
    <mergeCell ref="G5:G7"/>
    <mergeCell ref="H5:H7"/>
    <mergeCell ref="I5:I7"/>
  </mergeCells>
  <pageMargins left="0.7" right="0.7" top="0.75" bottom="0.75" header="0.3" footer="0.3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ex RIMASCO</vt:lpstr>
      <vt:lpstr>ex RIMA SAN GIUSEPPE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cp:lastPrinted>2021-02-23T11:28:23Z</cp:lastPrinted>
  <dcterms:created xsi:type="dcterms:W3CDTF">2017-03-13T10:32:44Z</dcterms:created>
  <dcterms:modified xsi:type="dcterms:W3CDTF">2021-05-07T10:40:54Z</dcterms:modified>
</cp:coreProperties>
</file>